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te Fiscal &amp; Export Data" sheetId="1" state="visible" r:id="rId1"/>
    <sheet xmlns:r="http://schemas.openxmlformats.org/officeDocument/2006/relationships" name="Summary &amp; Char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Top 10 States by Export Value ($B)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'State Fiscal &amp; Export Data'!I1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'State Fiscal &amp; Export Data'!$A$2:$A$11</f>
            </numRef>
          </cat>
          <val>
            <numRef>
              <f>'State Fiscal &amp; Export Data'!$I$2:$I$11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$ Billions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Average State Revenue Breakdown (Own-Source vs Federal)</a:t>
            </a:r>
          </a:p>
        </rich>
      </tx>
    </title>
    <plotArea>
      <pieChart>
        <varyColors val="1"/>
        <ser>
          <idx val="0"/>
          <order val="0"/>
          <tx>
            <strRef>
              <f>'Summary &amp; Charts'!B18</f>
            </strRef>
          </tx>
          <spPr>
            <a:ln xmlns:a="http://schemas.openxmlformats.org/drawingml/2006/main">
              <a:prstDash val="solid"/>
            </a:ln>
          </spPr>
          <cat>
            <numRef>
              <f>'Summary &amp; Charts'!$A$18:$A$21</f>
            </numRef>
          </cat>
          <val>
            <numRef>
              <f>'Summary &amp; Charts'!$B$19:$B$21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5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State</t>
        </is>
      </c>
      <c r="B1" t="inlineStr">
        <is>
          <t>Own-Source: Gen Fund ($M)</t>
        </is>
      </c>
      <c r="C1" t="inlineStr">
        <is>
          <t>Own-Source: Other State ($M)</t>
        </is>
      </c>
      <c r="D1" t="inlineStr">
        <is>
          <t>Own-Source: Bonds ($M)</t>
        </is>
      </c>
      <c r="E1" t="inlineStr">
        <is>
          <t>Federal Aid ($M)</t>
        </is>
      </c>
      <c r="F1" t="inlineStr">
        <is>
          <t>Total Revenue ($M)</t>
        </is>
      </c>
      <c r="G1" t="inlineStr">
        <is>
          <t>Federal Aid %</t>
        </is>
      </c>
      <c r="H1" t="inlineStr">
        <is>
          <t>Top Export Product</t>
        </is>
      </c>
      <c r="I1" t="inlineStr">
        <is>
          <t>Export Value ($B)</t>
        </is>
      </c>
      <c r="J1" t="inlineStr">
        <is>
          <t>Share of US Exports %</t>
        </is>
      </c>
      <c r="K1" t="inlineStr">
        <is>
          <t>Share of US GDP %</t>
        </is>
      </c>
      <c r="L1" t="inlineStr">
        <is>
          <t>Federal Aid Rank</t>
        </is>
      </c>
      <c r="M1" t="inlineStr">
        <is>
          <t>Export Value Rank</t>
        </is>
      </c>
      <c r="N1" t="inlineStr">
        <is>
          <t>GDP Share Rank</t>
        </is>
      </c>
    </row>
    <row r="2">
      <c r="A2" t="inlineStr">
        <is>
          <t>Texas</t>
        </is>
      </c>
      <c r="B2" t="n">
        <v>46831</v>
      </c>
      <c r="C2" t="n">
        <v>46281</v>
      </c>
      <c r="D2" t="n">
        <v>852</v>
      </c>
      <c r="E2" t="n">
        <v>52656</v>
      </c>
      <c r="F2" t="n">
        <v>146620</v>
      </c>
      <c r="G2" t="n">
        <v>35.91</v>
      </c>
      <c r="H2" t="inlineStr">
        <is>
          <t>Crude Petroleum</t>
        </is>
      </c>
      <c r="I2" t="n">
        <v>450.3</v>
      </c>
      <c r="J2" t="n">
        <v>20.66</v>
      </c>
      <c r="K2" t="n">
        <v>9.300000000000001</v>
      </c>
      <c r="L2" t="n">
        <v>24</v>
      </c>
      <c r="M2" t="n">
        <v>1</v>
      </c>
      <c r="N2" t="n">
        <v>2</v>
      </c>
    </row>
    <row r="3">
      <c r="A3" t="inlineStr">
        <is>
          <t>California</t>
        </is>
      </c>
      <c r="B3" t="n">
        <v>233577</v>
      </c>
      <c r="C3" t="n">
        <v>98637</v>
      </c>
      <c r="D3" t="n">
        <v>5720</v>
      </c>
      <c r="E3" t="n">
        <v>172349</v>
      </c>
      <c r="F3" t="n">
        <v>510283</v>
      </c>
      <c r="G3" t="n">
        <v>33.78</v>
      </c>
      <c r="H3" t="inlineStr">
        <is>
          <t>Computer Equipment</t>
        </is>
      </c>
      <c r="I3" t="n">
        <v>188.4</v>
      </c>
      <c r="J3" t="n">
        <v>8.640000000000001</v>
      </c>
      <c r="K3" t="n">
        <v>14.2</v>
      </c>
      <c r="L3" t="n">
        <v>27</v>
      </c>
      <c r="M3" t="n">
        <v>2</v>
      </c>
      <c r="N3" t="n">
        <v>1</v>
      </c>
    </row>
    <row r="4">
      <c r="A4" t="inlineStr">
        <is>
          <t>New York</t>
        </is>
      </c>
      <c r="B4" t="n">
        <v>97846</v>
      </c>
      <c r="C4" t="n">
        <v>42414</v>
      </c>
      <c r="D4" t="n">
        <v>7756</v>
      </c>
      <c r="E4" t="n">
        <v>93455</v>
      </c>
      <c r="F4" t="n">
        <v>241471</v>
      </c>
      <c r="G4" t="n">
        <v>38.7</v>
      </c>
      <c r="H4" t="inlineStr">
        <is>
          <t>Gold / Gems</t>
        </is>
      </c>
      <c r="I4" t="n">
        <v>130</v>
      </c>
      <c r="J4" t="n">
        <v>5.96</v>
      </c>
      <c r="K4" t="n">
        <v>8.1</v>
      </c>
      <c r="L4" t="n">
        <v>18</v>
      </c>
      <c r="M4" t="n">
        <v>3</v>
      </c>
      <c r="N4" t="n">
        <v>3</v>
      </c>
    </row>
    <row r="5">
      <c r="A5" t="inlineStr">
        <is>
          <t>Louisiana</t>
        </is>
      </c>
      <c r="B5" t="n">
        <v>13027</v>
      </c>
      <c r="C5" t="n">
        <v>13303</v>
      </c>
      <c r="D5" t="n">
        <v>537</v>
      </c>
      <c r="E5" t="n">
        <v>21468</v>
      </c>
      <c r="F5" t="n">
        <v>48335</v>
      </c>
      <c r="G5" t="n">
        <v>44.42</v>
      </c>
      <c r="H5" t="inlineStr">
        <is>
          <t>Petroleum / Gas</t>
        </is>
      </c>
      <c r="I5" t="n">
        <v>90</v>
      </c>
      <c r="J5" t="n">
        <v>4.13</v>
      </c>
      <c r="K5" t="n">
        <v>1.1</v>
      </c>
      <c r="L5" t="n">
        <v>4</v>
      </c>
      <c r="M5" t="n">
        <v>4</v>
      </c>
      <c r="N5" t="n">
        <v>25.5</v>
      </c>
    </row>
    <row r="6">
      <c r="A6" t="inlineStr">
        <is>
          <t>Illinois</t>
        </is>
      </c>
      <c r="B6" t="n">
        <v>50576</v>
      </c>
      <c r="C6" t="n">
        <v>74090</v>
      </c>
      <c r="D6" t="n">
        <v>2338</v>
      </c>
      <c r="E6" t="n">
        <v>25062</v>
      </c>
      <c r="F6" t="n">
        <v>152066</v>
      </c>
      <c r="G6" t="n">
        <v>16.48</v>
      </c>
      <c r="H6" t="inlineStr">
        <is>
          <t>Machinery</t>
        </is>
      </c>
      <c r="I6" t="n">
        <v>75</v>
      </c>
      <c r="J6" t="n">
        <v>3.44</v>
      </c>
      <c r="K6" t="n">
        <v>4.1</v>
      </c>
      <c r="L6" t="n">
        <v>50</v>
      </c>
      <c r="M6" t="n">
        <v>5</v>
      </c>
      <c r="N6" t="n">
        <v>5</v>
      </c>
    </row>
    <row r="7">
      <c r="A7" t="inlineStr">
        <is>
          <t>Florida</t>
        </is>
      </c>
      <c r="B7" t="n">
        <v>49332</v>
      </c>
      <c r="C7" t="n">
        <v>27202</v>
      </c>
      <c r="D7" t="n">
        <v>1944</v>
      </c>
      <c r="E7" t="n">
        <v>39827</v>
      </c>
      <c r="F7" t="n">
        <v>118305</v>
      </c>
      <c r="G7" t="n">
        <v>33.66</v>
      </c>
      <c r="H7" t="inlineStr">
        <is>
          <t>Aircraft Parts</t>
        </is>
      </c>
      <c r="I7" t="n">
        <v>68</v>
      </c>
      <c r="J7" t="n">
        <v>3.12</v>
      </c>
      <c r="K7" t="n">
        <v>5.8</v>
      </c>
      <c r="L7" t="n">
        <v>28</v>
      </c>
      <c r="M7" t="n">
        <v>6</v>
      </c>
      <c r="N7" t="n">
        <v>4</v>
      </c>
    </row>
    <row r="8">
      <c r="A8" t="inlineStr">
        <is>
          <t>Washington</t>
        </is>
      </c>
      <c r="B8" t="n">
        <v>35595</v>
      </c>
      <c r="C8" t="n">
        <v>21943</v>
      </c>
      <c r="D8" t="n">
        <v>3541</v>
      </c>
      <c r="E8" t="n">
        <v>20613</v>
      </c>
      <c r="F8" t="n">
        <v>81692</v>
      </c>
      <c r="G8" t="n">
        <v>25.23</v>
      </c>
      <c r="H8" t="inlineStr">
        <is>
          <t>Aerospace</t>
        </is>
      </c>
      <c r="I8" t="n">
        <v>65</v>
      </c>
      <c r="J8" t="n">
        <v>2.98</v>
      </c>
      <c r="K8" t="n">
        <v>3</v>
      </c>
      <c r="L8" t="n">
        <v>43</v>
      </c>
      <c r="M8" t="n">
        <v>7</v>
      </c>
      <c r="N8" t="n">
        <v>8.5</v>
      </c>
    </row>
    <row r="9">
      <c r="A9" t="inlineStr">
        <is>
          <t>Michigan</t>
        </is>
      </c>
      <c r="B9" t="n">
        <v>14876</v>
      </c>
      <c r="C9" t="n">
        <v>31943</v>
      </c>
      <c r="D9" t="n">
        <v>297</v>
      </c>
      <c r="E9" t="n">
        <v>33885</v>
      </c>
      <c r="F9" t="n">
        <v>81001</v>
      </c>
      <c r="G9" t="n">
        <v>41.83</v>
      </c>
      <c r="H9" t="inlineStr">
        <is>
          <t>Motor Vehicles</t>
        </is>
      </c>
      <c r="I9" t="n">
        <v>62</v>
      </c>
      <c r="J9" t="n">
        <v>2.84</v>
      </c>
      <c r="K9" t="n">
        <v>2.4</v>
      </c>
      <c r="L9" t="n">
        <v>9</v>
      </c>
      <c r="M9" t="n">
        <v>8</v>
      </c>
      <c r="N9" t="n">
        <v>14</v>
      </c>
    </row>
    <row r="10">
      <c r="A10" t="inlineStr">
        <is>
          <t>Ohio</t>
        </is>
      </c>
      <c r="B10" t="n">
        <v>29415</v>
      </c>
      <c r="C10" t="n">
        <v>33167</v>
      </c>
      <c r="D10" t="n">
        <v>1535</v>
      </c>
      <c r="E10" t="n">
        <v>40585</v>
      </c>
      <c r="F10" t="n">
        <v>104702</v>
      </c>
      <c r="G10" t="n">
        <v>38.76</v>
      </c>
      <c r="H10" t="inlineStr">
        <is>
          <t>Motor Vehicles</t>
        </is>
      </c>
      <c r="I10" t="n">
        <v>55</v>
      </c>
      <c r="J10" t="n">
        <v>2.52</v>
      </c>
      <c r="K10" t="n">
        <v>3.2</v>
      </c>
      <c r="L10" t="n">
        <v>17</v>
      </c>
      <c r="M10" t="n">
        <v>9</v>
      </c>
      <c r="N10" t="n">
        <v>7</v>
      </c>
    </row>
    <row r="11">
      <c r="A11" t="inlineStr">
        <is>
          <t>Pennsylvania</t>
        </is>
      </c>
      <c r="B11" t="n">
        <v>47905</v>
      </c>
      <c r="C11" t="n">
        <v>28487</v>
      </c>
      <c r="D11" t="n">
        <v>1551</v>
      </c>
      <c r="E11" t="n">
        <v>50628</v>
      </c>
      <c r="F11" t="n">
        <v>128571</v>
      </c>
      <c r="G11" t="n">
        <v>39.38</v>
      </c>
      <c r="H11" t="inlineStr">
        <is>
          <t>Pharmaceuticals</t>
        </is>
      </c>
      <c r="I11" t="n">
        <v>52</v>
      </c>
      <c r="J11" t="n">
        <v>2.39</v>
      </c>
      <c r="K11" t="n">
        <v>3.6</v>
      </c>
      <c r="L11" t="n">
        <v>15</v>
      </c>
      <c r="M11" t="n">
        <v>10</v>
      </c>
      <c r="N11" t="n">
        <v>6</v>
      </c>
    </row>
    <row r="12">
      <c r="A12" t="inlineStr">
        <is>
          <t>Georgia</t>
        </is>
      </c>
      <c r="B12" t="n">
        <v>38041</v>
      </c>
      <c r="C12" t="n">
        <v>15333</v>
      </c>
      <c r="D12" t="n">
        <v>0</v>
      </c>
      <c r="E12" t="n">
        <v>21568</v>
      </c>
      <c r="F12" t="n">
        <v>74942</v>
      </c>
      <c r="G12" t="n">
        <v>28.78</v>
      </c>
      <c r="H12" t="inlineStr">
        <is>
          <t>Aircraft Parts</t>
        </is>
      </c>
      <c r="I12" t="n">
        <v>48</v>
      </c>
      <c r="J12" t="n">
        <v>2.2</v>
      </c>
      <c r="K12" t="n">
        <v>3</v>
      </c>
      <c r="L12" t="n">
        <v>36</v>
      </c>
      <c r="M12" t="n">
        <v>11</v>
      </c>
      <c r="N12" t="n">
        <v>8.5</v>
      </c>
    </row>
    <row r="13">
      <c r="A13" t="inlineStr">
        <is>
          <t>New Jersey</t>
        </is>
      </c>
      <c r="B13" t="n">
        <v>56506</v>
      </c>
      <c r="C13" t="n">
        <v>13656</v>
      </c>
      <c r="D13" t="n">
        <v>1652</v>
      </c>
      <c r="E13" t="n">
        <v>29348</v>
      </c>
      <c r="F13" t="n">
        <v>101162</v>
      </c>
      <c r="G13" t="n">
        <v>29.01</v>
      </c>
      <c r="H13" t="inlineStr">
        <is>
          <t>Pharmaceuticals</t>
        </is>
      </c>
      <c r="I13" t="n">
        <v>45</v>
      </c>
      <c r="J13" t="n">
        <v>2.06</v>
      </c>
      <c r="K13" t="n">
        <v>2.8</v>
      </c>
      <c r="L13" t="n">
        <v>35</v>
      </c>
      <c r="M13" t="n">
        <v>12</v>
      </c>
      <c r="N13" t="n">
        <v>10</v>
      </c>
    </row>
    <row r="14">
      <c r="A14" t="inlineStr">
        <is>
          <t>Indiana</t>
        </is>
      </c>
      <c r="B14" t="n">
        <v>21474</v>
      </c>
      <c r="C14" t="n">
        <v>3765</v>
      </c>
      <c r="D14" t="n">
        <v>0</v>
      </c>
      <c r="E14" t="n">
        <v>21875</v>
      </c>
      <c r="F14" t="n">
        <v>47114</v>
      </c>
      <c r="G14" t="n">
        <v>46.43</v>
      </c>
      <c r="H14" t="inlineStr">
        <is>
          <t>Pharmaceuticals</t>
        </is>
      </c>
      <c r="I14" t="n">
        <v>42</v>
      </c>
      <c r="J14" t="n">
        <v>1.93</v>
      </c>
      <c r="K14" t="n">
        <v>1.8</v>
      </c>
      <c r="L14" t="n">
        <v>1</v>
      </c>
      <c r="M14" t="n">
        <v>13</v>
      </c>
      <c r="N14" t="n">
        <v>17.5</v>
      </c>
    </row>
    <row r="15">
      <c r="A15" t="inlineStr">
        <is>
          <t>Kentucky</t>
        </is>
      </c>
      <c r="B15" t="n">
        <v>15931</v>
      </c>
      <c r="C15" t="n">
        <v>18743</v>
      </c>
      <c r="D15" t="n">
        <v>0</v>
      </c>
      <c r="E15" t="n">
        <v>22557</v>
      </c>
      <c r="F15" t="n">
        <v>57231</v>
      </c>
      <c r="G15" t="n">
        <v>39.41</v>
      </c>
      <c r="H15" t="inlineStr">
        <is>
          <t>Aerospace</t>
        </is>
      </c>
      <c r="I15" t="n">
        <v>40</v>
      </c>
      <c r="J15" t="n">
        <v>1.83</v>
      </c>
      <c r="K15" t="n">
        <v>1</v>
      </c>
      <c r="L15" t="n">
        <v>13</v>
      </c>
      <c r="M15" t="n">
        <v>14</v>
      </c>
      <c r="N15" t="n">
        <v>28.5</v>
      </c>
    </row>
    <row r="16">
      <c r="A16" t="inlineStr">
        <is>
          <t>South Carolina</t>
        </is>
      </c>
      <c r="B16" t="n">
        <v>14225</v>
      </c>
      <c r="C16" t="n">
        <v>13762</v>
      </c>
      <c r="D16" t="n">
        <v>0</v>
      </c>
      <c r="E16" t="n">
        <v>13791</v>
      </c>
      <c r="F16" t="n">
        <v>41778</v>
      </c>
      <c r="G16" t="n">
        <v>33.01</v>
      </c>
      <c r="H16" t="inlineStr">
        <is>
          <t>Motor Vehicles</t>
        </is>
      </c>
      <c r="I16" t="n">
        <v>38.5</v>
      </c>
      <c r="J16" t="n">
        <v>1.77</v>
      </c>
      <c r="K16" t="n">
        <v>1.1</v>
      </c>
      <c r="L16" t="n">
        <v>29</v>
      </c>
      <c r="M16" t="n">
        <v>15</v>
      </c>
      <c r="N16" t="n">
        <v>25.5</v>
      </c>
    </row>
    <row r="17">
      <c r="A17" t="inlineStr">
        <is>
          <t>Tennessee</t>
        </is>
      </c>
      <c r="B17" t="n">
        <v>24219</v>
      </c>
      <c r="C17" t="n">
        <v>9046</v>
      </c>
      <c r="D17" t="n">
        <v>0</v>
      </c>
      <c r="E17" t="n">
        <v>25467</v>
      </c>
      <c r="F17" t="n">
        <v>58732</v>
      </c>
      <c r="G17" t="n">
        <v>43.36</v>
      </c>
      <c r="H17" t="inlineStr">
        <is>
          <t>Medical Instruments</t>
        </is>
      </c>
      <c r="I17" t="n">
        <v>38</v>
      </c>
      <c r="J17" t="n">
        <v>1.74</v>
      </c>
      <c r="K17" t="n">
        <v>1.9</v>
      </c>
      <c r="L17" t="n">
        <v>6</v>
      </c>
      <c r="M17" t="n">
        <v>16</v>
      </c>
      <c r="N17" t="n">
        <v>15</v>
      </c>
    </row>
    <row r="18">
      <c r="A18" t="inlineStr">
        <is>
          <t>North Carolina</t>
        </is>
      </c>
      <c r="B18" t="n">
        <v>31200</v>
      </c>
      <c r="C18" t="n">
        <v>18385</v>
      </c>
      <c r="D18" t="n">
        <v>563</v>
      </c>
      <c r="E18" t="n">
        <v>33090</v>
      </c>
      <c r="F18" t="n">
        <v>83238</v>
      </c>
      <c r="G18" t="n">
        <v>39.75</v>
      </c>
      <c r="H18" t="inlineStr">
        <is>
          <t>Chemicals</t>
        </is>
      </c>
      <c r="I18" t="n">
        <v>36</v>
      </c>
      <c r="J18" t="n">
        <v>1.65</v>
      </c>
      <c r="K18" t="n">
        <v>2.7</v>
      </c>
      <c r="L18" t="n">
        <v>12</v>
      </c>
      <c r="M18" t="n">
        <v>17</v>
      </c>
      <c r="N18" t="n">
        <v>11</v>
      </c>
    </row>
    <row r="19">
      <c r="A19" t="inlineStr">
        <is>
          <t>Oregon</t>
        </is>
      </c>
      <c r="B19" t="n">
        <v>16726</v>
      </c>
      <c r="C19" t="n">
        <v>26853</v>
      </c>
      <c r="D19" t="n">
        <v>851</v>
      </c>
      <c r="E19" t="n">
        <v>19382</v>
      </c>
      <c r="F19" t="n">
        <v>63812</v>
      </c>
      <c r="G19" t="n">
        <v>30.37</v>
      </c>
      <c r="H19" t="inlineStr">
        <is>
          <t>Electronic Circuits</t>
        </is>
      </c>
      <c r="I19" t="n">
        <v>34</v>
      </c>
      <c r="J19" t="n">
        <v>1.56</v>
      </c>
      <c r="K19" t="n">
        <v>1.1</v>
      </c>
      <c r="L19" t="n">
        <v>32</v>
      </c>
      <c r="M19" t="n">
        <v>18</v>
      </c>
      <c r="N19" t="n">
        <v>25.5</v>
      </c>
    </row>
    <row r="20">
      <c r="A20" t="inlineStr">
        <is>
          <t>Arizona</t>
        </is>
      </c>
      <c r="B20" t="n">
        <v>16245</v>
      </c>
      <c r="C20" t="n">
        <v>38896</v>
      </c>
      <c r="D20" t="n">
        <v>442</v>
      </c>
      <c r="E20" t="n">
        <v>17982</v>
      </c>
      <c r="F20" t="n">
        <v>73565</v>
      </c>
      <c r="G20" t="n">
        <v>24.44</v>
      </c>
      <c r="H20" t="inlineStr">
        <is>
          <t>Electronic Circuits</t>
        </is>
      </c>
      <c r="I20" t="n">
        <v>32</v>
      </c>
      <c r="J20" t="n">
        <v>1.47</v>
      </c>
      <c r="K20" t="n">
        <v>1.8</v>
      </c>
      <c r="L20" t="n">
        <v>45</v>
      </c>
      <c r="M20" t="n">
        <v>19</v>
      </c>
      <c r="N20" t="n">
        <v>17.5</v>
      </c>
    </row>
    <row r="21">
      <c r="A21" t="inlineStr">
        <is>
          <t>Massachusetts</t>
        </is>
      </c>
      <c r="B21" t="n">
        <v>40158</v>
      </c>
      <c r="C21" t="n">
        <v>22226</v>
      </c>
      <c r="D21" t="n">
        <v>3276</v>
      </c>
      <c r="E21" t="n">
        <v>24549</v>
      </c>
      <c r="F21" t="n">
        <v>90209</v>
      </c>
      <c r="G21" t="n">
        <v>27.21</v>
      </c>
      <c r="H21" t="inlineStr">
        <is>
          <t>Medical Instruments</t>
        </is>
      </c>
      <c r="I21" t="n">
        <v>30</v>
      </c>
      <c r="J21" t="n">
        <v>1.38</v>
      </c>
      <c r="K21" t="n">
        <v>2.6</v>
      </c>
      <c r="L21" t="n">
        <v>41</v>
      </c>
      <c r="M21" t="n">
        <v>20</v>
      </c>
      <c r="N21" t="n">
        <v>12</v>
      </c>
    </row>
    <row r="22">
      <c r="A22" t="inlineStr">
        <is>
          <t>Minnesota</t>
        </is>
      </c>
      <c r="B22" t="n">
        <v>35553</v>
      </c>
      <c r="C22" t="n">
        <v>13187</v>
      </c>
      <c r="D22" t="n">
        <v>1031</v>
      </c>
      <c r="E22" t="n">
        <v>22339</v>
      </c>
      <c r="F22" t="n">
        <v>72110</v>
      </c>
      <c r="G22" t="n">
        <v>30.98</v>
      </c>
      <c r="H22" t="inlineStr">
        <is>
          <t>Medical Instruments</t>
        </is>
      </c>
      <c r="I22" t="n">
        <v>28</v>
      </c>
      <c r="J22" t="n">
        <v>1.28</v>
      </c>
      <c r="K22" t="n">
        <v>1.7</v>
      </c>
      <c r="L22" t="n">
        <v>30</v>
      </c>
      <c r="M22" t="n">
        <v>21</v>
      </c>
      <c r="N22" t="n">
        <v>20</v>
      </c>
    </row>
    <row r="23">
      <c r="A23" t="inlineStr">
        <is>
          <t>Wisconsin</t>
        </is>
      </c>
      <c r="B23" t="n">
        <v>22118</v>
      </c>
      <c r="C23" t="n">
        <v>28048</v>
      </c>
      <c r="D23" t="n">
        <v>0</v>
      </c>
      <c r="E23" t="n">
        <v>18456</v>
      </c>
      <c r="F23" t="n">
        <v>68622</v>
      </c>
      <c r="G23" t="n">
        <v>26.9</v>
      </c>
      <c r="H23" t="inlineStr">
        <is>
          <t>Industrial Machinery</t>
        </is>
      </c>
      <c r="I23" t="n">
        <v>26</v>
      </c>
      <c r="J23" t="n">
        <v>1.19</v>
      </c>
      <c r="K23" t="n">
        <v>1.5</v>
      </c>
      <c r="L23" t="n">
        <v>42</v>
      </c>
      <c r="M23" t="n">
        <v>22</v>
      </c>
      <c r="N23" t="n">
        <v>21.5</v>
      </c>
    </row>
    <row r="24">
      <c r="A24" t="inlineStr">
        <is>
          <t>Missouri</t>
        </is>
      </c>
      <c r="B24" t="n">
        <v>11738</v>
      </c>
      <c r="C24" t="n">
        <v>9293</v>
      </c>
      <c r="D24" t="n">
        <v>0</v>
      </c>
      <c r="E24" t="n">
        <v>17738</v>
      </c>
      <c r="F24" t="n">
        <v>41169</v>
      </c>
      <c r="G24" t="n">
        <v>43.09</v>
      </c>
      <c r="H24" t="inlineStr">
        <is>
          <t>Transportation Equipment</t>
        </is>
      </c>
      <c r="I24" t="n">
        <v>24</v>
      </c>
      <c r="J24" t="n">
        <v>1.1</v>
      </c>
      <c r="K24" t="n">
        <v>1.5</v>
      </c>
      <c r="L24" t="n">
        <v>7</v>
      </c>
      <c r="M24" t="n">
        <v>23</v>
      </c>
      <c r="N24" t="n">
        <v>21.5</v>
      </c>
    </row>
    <row r="25">
      <c r="A25" t="inlineStr">
        <is>
          <t>Alabama</t>
        </is>
      </c>
      <c r="B25" t="n">
        <v>15655</v>
      </c>
      <c r="C25" t="n">
        <v>10616</v>
      </c>
      <c r="D25" t="n">
        <v>359</v>
      </c>
      <c r="E25" t="n">
        <v>17284</v>
      </c>
      <c r="F25" t="n">
        <v>43914</v>
      </c>
      <c r="G25" t="n">
        <v>39.36</v>
      </c>
      <c r="H25" t="inlineStr">
        <is>
          <t>Motor Vehicles</t>
        </is>
      </c>
      <c r="I25" t="n">
        <v>23.7</v>
      </c>
      <c r="J25" t="n">
        <v>1.09</v>
      </c>
      <c r="K25" t="n">
        <v>1.1</v>
      </c>
      <c r="L25" t="n">
        <v>16</v>
      </c>
      <c r="M25" t="n">
        <v>24</v>
      </c>
      <c r="N25" t="n">
        <v>25.5</v>
      </c>
    </row>
    <row r="26">
      <c r="A26" t="inlineStr">
        <is>
          <t>Virginia</t>
        </is>
      </c>
      <c r="B26" t="n">
        <v>32948</v>
      </c>
      <c r="C26" t="n">
        <v>30780</v>
      </c>
      <c r="D26" t="n">
        <v>909</v>
      </c>
      <c r="E26" t="n">
        <v>24768</v>
      </c>
      <c r="F26" t="n">
        <v>89405</v>
      </c>
      <c r="G26" t="n">
        <v>27.7</v>
      </c>
      <c r="H26" t="inlineStr">
        <is>
          <t>Chemicals</t>
        </is>
      </c>
      <c r="I26" t="n">
        <v>22</v>
      </c>
      <c r="J26" t="n">
        <v>1.01</v>
      </c>
      <c r="K26" t="n">
        <v>2.5</v>
      </c>
      <c r="L26" t="n">
        <v>38</v>
      </c>
      <c r="M26" t="n">
        <v>25</v>
      </c>
      <c r="N26" t="n">
        <v>13</v>
      </c>
    </row>
    <row r="27">
      <c r="A27" t="inlineStr">
        <is>
          <t>Maryland</t>
        </is>
      </c>
      <c r="B27" t="n">
        <v>27337</v>
      </c>
      <c r="C27" t="n">
        <v>20102</v>
      </c>
      <c r="D27" t="n">
        <v>2134</v>
      </c>
      <c r="E27" t="n">
        <v>21468</v>
      </c>
      <c r="F27" t="n">
        <v>70941</v>
      </c>
      <c r="G27" t="n">
        <v>30.26</v>
      </c>
      <c r="H27" t="inlineStr">
        <is>
          <t>Transportation Equipment</t>
        </is>
      </c>
      <c r="I27" t="n">
        <v>20</v>
      </c>
      <c r="J27" t="n">
        <v>0.92</v>
      </c>
      <c r="K27" t="n">
        <v>1.8</v>
      </c>
      <c r="L27" t="n">
        <v>33</v>
      </c>
      <c r="M27" t="n">
        <v>26</v>
      </c>
      <c r="N27" t="n">
        <v>17.5</v>
      </c>
    </row>
    <row r="28">
      <c r="A28" t="inlineStr">
        <is>
          <t>Utah</t>
        </is>
      </c>
      <c r="B28" t="n">
        <v>12657</v>
      </c>
      <c r="C28" t="n">
        <v>7404</v>
      </c>
      <c r="D28" t="n">
        <v>0</v>
      </c>
      <c r="E28" t="n">
        <v>8432</v>
      </c>
      <c r="F28" t="n">
        <v>28493</v>
      </c>
      <c r="G28" t="n">
        <v>29.59</v>
      </c>
      <c r="H28" t="inlineStr">
        <is>
          <t>Gold</t>
        </is>
      </c>
      <c r="I28" t="n">
        <v>18</v>
      </c>
      <c r="J28" t="n">
        <v>0.83</v>
      </c>
      <c r="K28" t="n">
        <v>1</v>
      </c>
      <c r="L28" t="n">
        <v>34</v>
      </c>
      <c r="M28" t="n">
        <v>27</v>
      </c>
      <c r="N28" t="n">
        <v>28.5</v>
      </c>
    </row>
    <row r="29">
      <c r="A29" t="inlineStr">
        <is>
          <t>Nevada</t>
        </is>
      </c>
      <c r="B29" t="n">
        <v>6149</v>
      </c>
      <c r="C29" t="n">
        <v>7082</v>
      </c>
      <c r="D29" t="n">
        <v>68</v>
      </c>
      <c r="E29" t="n">
        <v>7722</v>
      </c>
      <c r="F29" t="n">
        <v>21021</v>
      </c>
      <c r="G29" t="n">
        <v>36.73</v>
      </c>
      <c r="H29" t="inlineStr">
        <is>
          <t>Gold</t>
        </is>
      </c>
      <c r="I29" t="n">
        <v>16</v>
      </c>
      <c r="J29" t="n">
        <v>0.73</v>
      </c>
      <c r="K29" t="n">
        <v>0.8</v>
      </c>
      <c r="L29" t="n">
        <v>23</v>
      </c>
      <c r="M29" t="n">
        <v>28</v>
      </c>
      <c r="N29" t="n">
        <v>32.5</v>
      </c>
    </row>
    <row r="30">
      <c r="A30" t="inlineStr">
        <is>
          <t>Connecticut</t>
        </is>
      </c>
      <c r="B30" t="n">
        <v>21435</v>
      </c>
      <c r="C30" t="n">
        <v>8955</v>
      </c>
      <c r="D30" t="n">
        <v>3674</v>
      </c>
      <c r="E30" t="n">
        <v>11239</v>
      </c>
      <c r="F30" t="n">
        <v>45293</v>
      </c>
      <c r="G30" t="n">
        <v>24.81</v>
      </c>
      <c r="H30" t="inlineStr">
        <is>
          <t>Aircraft Parts</t>
        </is>
      </c>
      <c r="I30" t="n">
        <v>15</v>
      </c>
      <c r="J30" t="n">
        <v>0.6899999999999999</v>
      </c>
      <c r="K30" t="n">
        <v>1.2</v>
      </c>
      <c r="L30" t="n">
        <v>44</v>
      </c>
      <c r="M30" t="n">
        <v>29</v>
      </c>
      <c r="N30" t="n">
        <v>23</v>
      </c>
    </row>
    <row r="31">
      <c r="A31" t="inlineStr">
        <is>
          <t>Colorado</t>
        </is>
      </c>
      <c r="B31" t="n">
        <v>16213</v>
      </c>
      <c r="C31" t="n">
        <v>16301</v>
      </c>
      <c r="D31" t="n">
        <v>544</v>
      </c>
      <c r="E31" t="n">
        <v>13202</v>
      </c>
      <c r="F31" t="n">
        <v>46260</v>
      </c>
      <c r="G31" t="n">
        <v>28.54</v>
      </c>
      <c r="H31" t="inlineStr">
        <is>
          <t>Electronic Circuits</t>
        </is>
      </c>
      <c r="I31" t="n">
        <v>14</v>
      </c>
      <c r="J31" t="n">
        <v>0.64</v>
      </c>
      <c r="K31" t="n">
        <v>1.8</v>
      </c>
      <c r="L31" t="n">
        <v>37</v>
      </c>
      <c r="M31" t="n">
        <v>30</v>
      </c>
      <c r="N31" t="n">
        <v>17.5</v>
      </c>
    </row>
    <row r="32">
      <c r="A32" t="inlineStr">
        <is>
          <t>Kansas</t>
        </is>
      </c>
      <c r="B32" t="n">
        <v>10315</v>
      </c>
      <c r="C32" t="n">
        <v>9695</v>
      </c>
      <c r="D32" t="n">
        <v>317</v>
      </c>
      <c r="E32" t="n">
        <v>7653</v>
      </c>
      <c r="F32" t="n">
        <v>27980</v>
      </c>
      <c r="G32" t="n">
        <v>27.35</v>
      </c>
      <c r="H32" t="inlineStr">
        <is>
          <t>Aircraft Parts</t>
        </is>
      </c>
      <c r="I32" t="n">
        <v>12</v>
      </c>
      <c r="J32" t="n">
        <v>0.55</v>
      </c>
      <c r="K32" t="n">
        <v>0.8</v>
      </c>
      <c r="L32" t="n">
        <v>40</v>
      </c>
      <c r="M32" t="n">
        <v>31</v>
      </c>
      <c r="N32" t="n">
        <v>32.5</v>
      </c>
    </row>
    <row r="33">
      <c r="A33" t="inlineStr">
        <is>
          <t>Iowa</t>
        </is>
      </c>
      <c r="B33" t="n">
        <v>8931</v>
      </c>
      <c r="C33" t="n">
        <v>13906</v>
      </c>
      <c r="D33" t="n">
        <v>0</v>
      </c>
      <c r="E33" t="n">
        <v>10185</v>
      </c>
      <c r="F33" t="n">
        <v>33022</v>
      </c>
      <c r="G33" t="n">
        <v>30.84</v>
      </c>
      <c r="H33" t="inlineStr">
        <is>
          <t>Corn / Soybeans</t>
        </is>
      </c>
      <c r="I33" t="n">
        <v>10</v>
      </c>
      <c r="J33" t="n">
        <v>0.46</v>
      </c>
      <c r="K33" t="n">
        <v>0.9</v>
      </c>
      <c r="L33" t="n">
        <v>31</v>
      </c>
      <c r="M33" t="n">
        <v>32</v>
      </c>
      <c r="N33" t="n">
        <v>30.5</v>
      </c>
    </row>
    <row r="34">
      <c r="A34" t="inlineStr">
        <is>
          <t>West Virginia</t>
        </is>
      </c>
      <c r="B34" t="n">
        <v>4827</v>
      </c>
      <c r="C34" t="n">
        <v>16455</v>
      </c>
      <c r="D34" t="n">
        <v>185</v>
      </c>
      <c r="E34" t="n">
        <v>5551</v>
      </c>
      <c r="F34" t="n">
        <v>27018</v>
      </c>
      <c r="G34" t="n">
        <v>20.55</v>
      </c>
      <c r="H34" t="inlineStr">
        <is>
          <t>Coal</t>
        </is>
      </c>
      <c r="I34" t="n">
        <v>9.5</v>
      </c>
      <c r="J34" t="n">
        <v>0.44</v>
      </c>
      <c r="K34" t="n">
        <v>0.4</v>
      </c>
      <c r="L34" t="n">
        <v>48</v>
      </c>
      <c r="M34" t="n">
        <v>33</v>
      </c>
      <c r="N34" t="n">
        <v>39.5</v>
      </c>
    </row>
    <row r="35">
      <c r="A35" t="inlineStr">
        <is>
          <t>Nebraska</t>
        </is>
      </c>
      <c r="B35" t="n">
        <v>5475</v>
      </c>
      <c r="C35" t="n">
        <v>9155</v>
      </c>
      <c r="D35" t="n">
        <v>0</v>
      </c>
      <c r="E35" t="n">
        <v>5595</v>
      </c>
      <c r="F35" t="n">
        <v>20225</v>
      </c>
      <c r="G35" t="n">
        <v>27.66</v>
      </c>
      <c r="H35" t="inlineStr">
        <is>
          <t>Beef / Soybeans</t>
        </is>
      </c>
      <c r="I35" t="n">
        <v>9</v>
      </c>
      <c r="J35" t="n">
        <v>0.41</v>
      </c>
      <c r="K35" t="n">
        <v>0.6</v>
      </c>
      <c r="L35" t="n">
        <v>39</v>
      </c>
      <c r="M35" t="n">
        <v>34</v>
      </c>
      <c r="N35" t="n">
        <v>34.5</v>
      </c>
    </row>
    <row r="36">
      <c r="A36" t="inlineStr">
        <is>
          <t>North Dakota</t>
        </is>
      </c>
      <c r="B36" t="n">
        <v>2900</v>
      </c>
      <c r="C36" t="n">
        <v>2240</v>
      </c>
      <c r="D36" t="n">
        <v>7</v>
      </c>
      <c r="E36" t="n">
        <v>2706</v>
      </c>
      <c r="F36" t="n">
        <v>7853</v>
      </c>
      <c r="G36" t="n">
        <v>34.46</v>
      </c>
      <c r="H36" t="inlineStr">
        <is>
          <t>Crude Petroleum</t>
        </is>
      </c>
      <c r="I36" t="n">
        <v>8.5</v>
      </c>
      <c r="J36" t="n">
        <v>0.39</v>
      </c>
      <c r="K36" t="n">
        <v>0.3</v>
      </c>
      <c r="L36" t="n">
        <v>25</v>
      </c>
      <c r="M36" t="n">
        <v>35</v>
      </c>
      <c r="N36" t="n">
        <v>44.5</v>
      </c>
    </row>
    <row r="37">
      <c r="A37" t="inlineStr">
        <is>
          <t>Arkansas</t>
        </is>
      </c>
      <c r="B37" t="n">
        <v>6164</v>
      </c>
      <c r="C37" t="n">
        <v>15294</v>
      </c>
      <c r="D37" t="n">
        <v>50</v>
      </c>
      <c r="E37" t="n">
        <v>11032</v>
      </c>
      <c r="F37" t="n">
        <v>32540</v>
      </c>
      <c r="G37" t="n">
        <v>33.9</v>
      </c>
      <c r="H37" t="inlineStr">
        <is>
          <t>Poultry / Rice</t>
        </is>
      </c>
      <c r="I37" t="n">
        <v>8</v>
      </c>
      <c r="J37" t="n">
        <v>0.37</v>
      </c>
      <c r="K37" t="n">
        <v>0.6</v>
      </c>
      <c r="L37" t="n">
        <v>26</v>
      </c>
      <c r="M37" t="n">
        <v>36</v>
      </c>
      <c r="N37" t="n">
        <v>34.5</v>
      </c>
    </row>
    <row r="38">
      <c r="A38" t="inlineStr">
        <is>
          <t>Mississippi</t>
        </is>
      </c>
      <c r="B38" t="n">
        <v>7041</v>
      </c>
      <c r="C38" t="n">
        <v>10290</v>
      </c>
      <c r="D38" t="n">
        <v>331</v>
      </c>
      <c r="E38" t="n">
        <v>14307</v>
      </c>
      <c r="F38" t="n">
        <v>31969</v>
      </c>
      <c r="G38" t="n">
        <v>44.75</v>
      </c>
      <c r="H38" t="inlineStr">
        <is>
          <t>Petroleum Products</t>
        </is>
      </c>
      <c r="I38" t="n">
        <v>7.5</v>
      </c>
      <c r="J38" t="n">
        <v>0.34</v>
      </c>
      <c r="K38" t="n">
        <v>0.5</v>
      </c>
      <c r="L38" t="n">
        <v>3</v>
      </c>
      <c r="M38" t="n">
        <v>37</v>
      </c>
      <c r="N38" t="n">
        <v>36.5</v>
      </c>
    </row>
    <row r="39">
      <c r="A39" t="inlineStr">
        <is>
          <t>Oklahoma</t>
        </is>
      </c>
      <c r="B39" t="n">
        <v>7932</v>
      </c>
      <c r="C39" t="n">
        <v>9691</v>
      </c>
      <c r="D39" t="n">
        <v>586</v>
      </c>
      <c r="E39" t="n">
        <v>12323</v>
      </c>
      <c r="F39" t="n">
        <v>30532</v>
      </c>
      <c r="G39" t="n">
        <v>40.36</v>
      </c>
      <c r="H39" t="inlineStr">
        <is>
          <t>Petroleum / Gas</t>
        </is>
      </c>
      <c r="I39" t="n">
        <v>7</v>
      </c>
      <c r="J39" t="n">
        <v>0.32</v>
      </c>
      <c r="K39" t="n">
        <v>0.9</v>
      </c>
      <c r="L39" t="n">
        <v>11</v>
      </c>
      <c r="M39" t="n">
        <v>38</v>
      </c>
      <c r="N39" t="n">
        <v>30.5</v>
      </c>
    </row>
    <row r="40">
      <c r="A40" t="inlineStr">
        <is>
          <t>Alaska</t>
        </is>
      </c>
      <c r="B40" t="n">
        <v>6256</v>
      </c>
      <c r="C40" t="n">
        <v>2401</v>
      </c>
      <c r="D40" t="n">
        <v>0</v>
      </c>
      <c r="E40" t="n">
        <v>7167</v>
      </c>
      <c r="F40" t="n">
        <v>15824</v>
      </c>
      <c r="G40" t="n">
        <v>45.29</v>
      </c>
      <c r="H40" t="inlineStr">
        <is>
          <t>Seafood / Fish</t>
        </is>
      </c>
      <c r="I40" t="n">
        <v>6.5</v>
      </c>
      <c r="J40" t="n">
        <v>0.3</v>
      </c>
      <c r="K40" t="n">
        <v>0.2</v>
      </c>
      <c r="L40" t="n">
        <v>2</v>
      </c>
      <c r="M40" t="n">
        <v>39</v>
      </c>
      <c r="N40" t="n">
        <v>49</v>
      </c>
    </row>
    <row r="41">
      <c r="A41" t="inlineStr">
        <is>
          <t>New Hampshire</t>
        </is>
      </c>
      <c r="B41" t="n">
        <v>2010</v>
      </c>
      <c r="C41" t="n">
        <v>3318</v>
      </c>
      <c r="D41" t="n">
        <v>34</v>
      </c>
      <c r="E41" t="n">
        <v>3485</v>
      </c>
      <c r="F41" t="n">
        <v>8847</v>
      </c>
      <c r="G41" t="n">
        <v>39.39</v>
      </c>
      <c r="H41" t="inlineStr">
        <is>
          <t>Electronic Circuits</t>
        </is>
      </c>
      <c r="I41" t="n">
        <v>6</v>
      </c>
      <c r="J41" t="n">
        <v>0.28</v>
      </c>
      <c r="K41" t="n">
        <v>0.4</v>
      </c>
      <c r="L41" t="n">
        <v>14</v>
      </c>
      <c r="M41" t="n">
        <v>40</v>
      </c>
      <c r="N41" t="n">
        <v>39.5</v>
      </c>
    </row>
    <row r="42">
      <c r="A42" t="inlineStr">
        <is>
          <t>Idaho</t>
        </is>
      </c>
      <c r="B42" t="n">
        <v>5325</v>
      </c>
      <c r="C42" t="n">
        <v>4608</v>
      </c>
      <c r="D42" t="n">
        <v>0</v>
      </c>
      <c r="E42" t="n">
        <v>6173</v>
      </c>
      <c r="F42" t="n">
        <v>16106</v>
      </c>
      <c r="G42" t="n">
        <v>38.33</v>
      </c>
      <c r="H42" t="inlineStr">
        <is>
          <t>Electronic Circuits</t>
        </is>
      </c>
      <c r="I42" t="n">
        <v>5.5</v>
      </c>
      <c r="J42" t="n">
        <v>0.25</v>
      </c>
      <c r="K42" t="n">
        <v>0.4</v>
      </c>
      <c r="L42" t="n">
        <v>20</v>
      </c>
      <c r="M42" t="n">
        <v>41</v>
      </c>
      <c r="N42" t="n">
        <v>39.5</v>
      </c>
    </row>
    <row r="43">
      <c r="A43" t="inlineStr">
        <is>
          <t>New Mexico</t>
        </is>
      </c>
      <c r="B43" t="n">
        <v>10419</v>
      </c>
      <c r="C43" t="n">
        <v>5895</v>
      </c>
      <c r="D43" t="n">
        <v>174</v>
      </c>
      <c r="E43" t="n">
        <v>13159</v>
      </c>
      <c r="F43" t="n">
        <v>29647</v>
      </c>
      <c r="G43" t="n">
        <v>44.39</v>
      </c>
      <c r="H43" t="inlineStr">
        <is>
          <t>Electronic Circuits</t>
        </is>
      </c>
      <c r="I43" t="n">
        <v>5</v>
      </c>
      <c r="J43" t="n">
        <v>0.23</v>
      </c>
      <c r="K43" t="n">
        <v>0.5</v>
      </c>
      <c r="L43" t="n">
        <v>5</v>
      </c>
      <c r="M43" t="n">
        <v>42</v>
      </c>
      <c r="N43" t="n">
        <v>36.5</v>
      </c>
    </row>
    <row r="44">
      <c r="A44" t="inlineStr">
        <is>
          <t>Delaware</t>
        </is>
      </c>
      <c r="B44" t="n">
        <v>6925</v>
      </c>
      <c r="C44" t="n">
        <v>6317</v>
      </c>
      <c r="D44" t="n">
        <v>299</v>
      </c>
      <c r="E44" t="n">
        <v>3934</v>
      </c>
      <c r="F44" t="n">
        <v>17475</v>
      </c>
      <c r="G44" t="n">
        <v>22.51</v>
      </c>
      <c r="H44" t="inlineStr">
        <is>
          <t>Pharmaceuticals</t>
        </is>
      </c>
      <c r="I44" t="n">
        <v>4.5</v>
      </c>
      <c r="J44" t="n">
        <v>0.21</v>
      </c>
      <c r="K44" t="n">
        <v>0.3</v>
      </c>
      <c r="L44" t="n">
        <v>46</v>
      </c>
      <c r="M44" t="n">
        <v>43</v>
      </c>
      <c r="N44" t="n">
        <v>44.5</v>
      </c>
    </row>
    <row r="45">
      <c r="A45" t="inlineStr">
        <is>
          <t>Rhode Island</t>
        </is>
      </c>
      <c r="B45" t="n">
        <v>5598</v>
      </c>
      <c r="C45" t="n">
        <v>3209</v>
      </c>
      <c r="D45" t="n">
        <v>147</v>
      </c>
      <c r="E45" t="n">
        <v>5613</v>
      </c>
      <c r="F45" t="n">
        <v>14567</v>
      </c>
      <c r="G45" t="n">
        <v>38.53</v>
      </c>
      <c r="H45" t="inlineStr">
        <is>
          <t>Gold / Gems</t>
        </is>
      </c>
      <c r="I45" t="n">
        <v>3.5</v>
      </c>
      <c r="J45" t="n">
        <v>0.16</v>
      </c>
      <c r="K45" t="n">
        <v>0.3</v>
      </c>
      <c r="L45" t="n">
        <v>19</v>
      </c>
      <c r="M45" t="n">
        <v>44</v>
      </c>
      <c r="N45" t="n">
        <v>44.5</v>
      </c>
    </row>
    <row r="46">
      <c r="A46" t="inlineStr">
        <is>
          <t>Maine</t>
        </is>
      </c>
      <c r="B46" t="n">
        <v>5745</v>
      </c>
      <c r="C46" t="n">
        <v>3354</v>
      </c>
      <c r="D46" t="n">
        <v>38</v>
      </c>
      <c r="E46" t="n">
        <v>5385</v>
      </c>
      <c r="F46" t="n">
        <v>14522</v>
      </c>
      <c r="G46" t="n">
        <v>37.08</v>
      </c>
      <c r="H46" t="inlineStr">
        <is>
          <t>Lobster / Seafood</t>
        </is>
      </c>
      <c r="I46" t="n">
        <v>3</v>
      </c>
      <c r="J46" t="n">
        <v>0.14</v>
      </c>
      <c r="K46" t="n">
        <v>0.3</v>
      </c>
      <c r="L46" t="n">
        <v>22</v>
      </c>
      <c r="M46" t="n">
        <v>45</v>
      </c>
      <c r="N46" t="n">
        <v>44.5</v>
      </c>
    </row>
    <row r="47">
      <c r="A47" t="inlineStr">
        <is>
          <t>Vermont</t>
        </is>
      </c>
      <c r="B47" t="n">
        <v>2419</v>
      </c>
      <c r="C47" t="n">
        <v>3063</v>
      </c>
      <c r="D47" t="n">
        <v>57</v>
      </c>
      <c r="E47" t="n">
        <v>3422</v>
      </c>
      <c r="F47" t="n">
        <v>8961</v>
      </c>
      <c r="G47" t="n">
        <v>38.19</v>
      </c>
      <c r="H47" t="inlineStr">
        <is>
          <t>Electronic Circuits</t>
        </is>
      </c>
      <c r="I47" t="n">
        <v>2.5</v>
      </c>
      <c r="J47" t="n">
        <v>0.11</v>
      </c>
      <c r="K47" t="n">
        <v>0.2</v>
      </c>
      <c r="L47" t="n">
        <v>21</v>
      </c>
      <c r="M47" t="n">
        <v>46</v>
      </c>
      <c r="N47" t="n">
        <v>49</v>
      </c>
    </row>
    <row r="48">
      <c r="A48" t="inlineStr">
        <is>
          <t>South Dakota</t>
        </is>
      </c>
      <c r="B48" t="n">
        <v>2392</v>
      </c>
      <c r="C48" t="n">
        <v>1564</v>
      </c>
      <c r="D48" t="n">
        <v>5</v>
      </c>
      <c r="E48" t="n">
        <v>2910</v>
      </c>
      <c r="F48" t="n">
        <v>6871</v>
      </c>
      <c r="G48" t="n">
        <v>42.35</v>
      </c>
      <c r="H48" t="inlineStr">
        <is>
          <t>Meat Products</t>
        </is>
      </c>
      <c r="I48" t="n">
        <v>2</v>
      </c>
      <c r="J48" t="n">
        <v>0.09</v>
      </c>
      <c r="K48" t="n">
        <v>0.3</v>
      </c>
      <c r="L48" t="n">
        <v>8</v>
      </c>
      <c r="M48" t="n">
        <v>47</v>
      </c>
      <c r="N48" t="n">
        <v>44.5</v>
      </c>
    </row>
    <row r="49">
      <c r="A49" t="inlineStr">
        <is>
          <t>Montana</t>
        </is>
      </c>
      <c r="B49" t="n">
        <v>2859</v>
      </c>
      <c r="C49" t="n">
        <v>3348</v>
      </c>
      <c r="D49" t="n">
        <v>0</v>
      </c>
      <c r="E49" t="n">
        <v>4288</v>
      </c>
      <c r="F49" t="n">
        <v>10495</v>
      </c>
      <c r="G49" t="n">
        <v>40.86</v>
      </c>
      <c r="H49" t="inlineStr">
        <is>
          <t>Coal / Ores</t>
        </is>
      </c>
      <c r="I49" t="n">
        <v>1.8</v>
      </c>
      <c r="J49" t="n">
        <v>0.08</v>
      </c>
      <c r="K49" t="n">
        <v>0.3</v>
      </c>
      <c r="L49" t="n">
        <v>10</v>
      </c>
      <c r="M49" t="n">
        <v>48</v>
      </c>
      <c r="N49" t="n">
        <v>44.5</v>
      </c>
    </row>
    <row r="50">
      <c r="A50" t="inlineStr">
        <is>
          <t>Hawaii</t>
        </is>
      </c>
      <c r="B50" t="n">
        <v>10931</v>
      </c>
      <c r="C50" t="n">
        <v>3762</v>
      </c>
      <c r="D50" t="n">
        <v>933</v>
      </c>
      <c r="E50" t="n">
        <v>4454</v>
      </c>
      <c r="F50" t="n">
        <v>20080</v>
      </c>
      <c r="G50" t="n">
        <v>22.18</v>
      </c>
      <c r="H50" t="inlineStr">
        <is>
          <t>Petroleum Products</t>
        </is>
      </c>
      <c r="I50" t="n">
        <v>1.5</v>
      </c>
      <c r="J50" t="n">
        <v>0.07000000000000001</v>
      </c>
      <c r="K50" t="n">
        <v>0.4</v>
      </c>
      <c r="L50" t="n">
        <v>47</v>
      </c>
      <c r="M50" t="n">
        <v>49</v>
      </c>
      <c r="N50" t="n">
        <v>39.5</v>
      </c>
    </row>
    <row r="51">
      <c r="A51" t="inlineStr">
        <is>
          <t>Wyoming</t>
        </is>
      </c>
      <c r="B51" t="n">
        <v>1654</v>
      </c>
      <c r="C51" t="n">
        <v>2928</v>
      </c>
      <c r="D51" t="n">
        <v>0</v>
      </c>
      <c r="E51" t="n">
        <v>1006</v>
      </c>
      <c r="F51" t="n">
        <v>5588</v>
      </c>
      <c r="G51" t="n">
        <v>18</v>
      </c>
      <c r="H51" t="inlineStr">
        <is>
          <t>Coal / Chemicals</t>
        </is>
      </c>
      <c r="I51" t="n">
        <v>1.2</v>
      </c>
      <c r="J51" t="n">
        <v>0.06</v>
      </c>
      <c r="K51" t="n">
        <v>0.2</v>
      </c>
      <c r="L51" t="n">
        <v>49</v>
      </c>
      <c r="M51" t="n">
        <v>50</v>
      </c>
      <c r="N51" t="n">
        <v>49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Top 5 Exporting States (2025)</t>
        </is>
      </c>
    </row>
    <row r="2">
      <c r="A2" t="inlineStr">
        <is>
          <t>State</t>
        </is>
      </c>
      <c r="B2" t="inlineStr">
        <is>
          <t>Export Value ($B)</t>
        </is>
      </c>
    </row>
    <row r="3">
      <c r="A3" t="inlineStr">
        <is>
          <t>Texas</t>
        </is>
      </c>
      <c r="B3" t="n">
        <v>450.3</v>
      </c>
    </row>
    <row r="4">
      <c r="A4" t="inlineStr">
        <is>
          <t>California</t>
        </is>
      </c>
      <c r="B4" t="n">
        <v>188.4</v>
      </c>
    </row>
    <row r="5">
      <c r="A5" t="inlineStr">
        <is>
          <t>New York</t>
        </is>
      </c>
      <c r="B5" t="n">
        <v>130</v>
      </c>
    </row>
    <row r="6">
      <c r="A6" t="inlineStr">
        <is>
          <t>Louisiana</t>
        </is>
      </c>
      <c r="B6" t="n">
        <v>90</v>
      </c>
    </row>
    <row r="7">
      <c r="A7" t="inlineStr">
        <is>
          <t>Illinois</t>
        </is>
      </c>
      <c r="B7" t="n">
        <v>75</v>
      </c>
    </row>
    <row r="9">
      <c r="A9" t="inlineStr">
        <is>
          <t>Top 5 Federally Dependent States (% of Total Revenue)</t>
        </is>
      </c>
    </row>
    <row r="10">
      <c r="A10" t="inlineStr">
        <is>
          <t>State</t>
        </is>
      </c>
      <c r="B10" t="inlineStr">
        <is>
          <t>Federal Aid %</t>
        </is>
      </c>
    </row>
    <row r="11">
      <c r="A11" t="inlineStr">
        <is>
          <t>Indiana</t>
        </is>
      </c>
      <c r="B11" t="n">
        <v>46.43</v>
      </c>
    </row>
    <row r="12">
      <c r="A12" t="inlineStr">
        <is>
          <t>Alaska</t>
        </is>
      </c>
      <c r="B12" t="n">
        <v>45.29</v>
      </c>
    </row>
    <row r="13">
      <c r="A13" t="inlineStr">
        <is>
          <t>Mississippi</t>
        </is>
      </c>
      <c r="B13" t="n">
        <v>44.75</v>
      </c>
    </row>
    <row r="14">
      <c r="A14" t="inlineStr">
        <is>
          <t>Louisiana</t>
        </is>
      </c>
      <c r="B14" t="n">
        <v>44.42</v>
      </c>
    </row>
    <row r="15">
      <c r="A15" t="inlineStr">
        <is>
          <t>New Mexico</t>
        </is>
      </c>
      <c r="B15" t="n">
        <v>44.39</v>
      </c>
    </row>
    <row r="17">
      <c r="A17" t="inlineStr">
        <is>
          <t>Category</t>
        </is>
      </c>
      <c r="B17" t="inlineStr">
        <is>
          <t>Average Value ($M)</t>
        </is>
      </c>
    </row>
    <row r="18">
      <c r="A18" t="inlineStr">
        <is>
          <t>General Fund</t>
        </is>
      </c>
      <c r="B18" t="n">
        <v>24232.52</v>
      </c>
    </row>
    <row r="19">
      <c r="A19" t="inlineStr">
        <is>
          <t>Other State Funds</t>
        </is>
      </c>
      <c r="B19" t="n">
        <v>17607.86</v>
      </c>
    </row>
    <row r="20">
      <c r="A20" t="inlineStr">
        <is>
          <t>Bonds</t>
        </is>
      </c>
      <c r="B20" t="n">
        <v>894.74</v>
      </c>
    </row>
    <row r="21">
      <c r="A21" t="inlineStr">
        <is>
          <t>Federal Aid</t>
        </is>
      </c>
      <c r="B21" t="n">
        <v>21462.66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2026-04-19T20:51:35Z</dcterms:created>
  <dcterms:modified xmlns:dcterms="http://purl.org/dc/terms/" xmlns:xsi="http://www.w3.org/2001/XMLSchema-instance" xsi:type="dcterms:W3CDTF">2026-04-19T20:51:35Z</dcterms:modified>
</cp:coreProperties>
</file>